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 1" sheetId="1" r:id="rId1"/>
  </sheets>
  <definedNames>
    <definedName name="_xlnm.Print_Area" localSheetId="0">'лист 1'!$A$1:$U$19</definedName>
  </definedNames>
  <calcPr fullCalcOnLoad="1"/>
</workbook>
</file>

<file path=xl/sharedStrings.xml><?xml version="1.0" encoding="utf-8"?>
<sst xmlns="http://schemas.openxmlformats.org/spreadsheetml/2006/main" count="74" uniqueCount="49">
  <si>
    <t>Ленина, 1/6</t>
  </si>
  <si>
    <t>Ленина, 12/4</t>
  </si>
  <si>
    <t>Ленина, 14</t>
  </si>
  <si>
    <t>Ленина, 3/5</t>
  </si>
  <si>
    <t>Треугольная,1</t>
  </si>
  <si>
    <t>Энгельса,17</t>
  </si>
  <si>
    <t>Ленина, 58</t>
  </si>
  <si>
    <t>Пушкина, 1/3</t>
  </si>
  <si>
    <t>Ленина, 210</t>
  </si>
  <si>
    <t>Ленина, 24</t>
  </si>
  <si>
    <t>№ п\п</t>
  </si>
  <si>
    <t>Адрес многоквартирного дома</t>
  </si>
  <si>
    <t>Год</t>
  </si>
  <si>
    <t>Группа капитальности</t>
  </si>
  <si>
    <t>Площадь помещений, кв. м</t>
  </si>
  <si>
    <t>Планируемый перечень работ по капитальному ремонту</t>
  </si>
  <si>
    <t>Стоимость капитального ремонта,  руб.</t>
  </si>
  <si>
    <t>Удельная стоимость капитального ремонта,  руб./кв. метр общей площади помещений в МКД3</t>
  </si>
  <si>
    <t>ввода в эксплуатацию</t>
  </si>
  <si>
    <t>последнего комплексного капитального ремонта</t>
  </si>
  <si>
    <t>всего</t>
  </si>
  <si>
    <t>в том числе за счет средств</t>
  </si>
  <si>
    <t>в том числе жилых, находящихся в собственности граждан</t>
  </si>
  <si>
    <t>местного бюджета (субсидия)</t>
  </si>
  <si>
    <t>собственников помещений в МКД</t>
  </si>
  <si>
    <t>за счет средств Фонда</t>
  </si>
  <si>
    <t>за счет регионального бюджета</t>
  </si>
  <si>
    <t>предусмотренные  в местном бюд-жете на долевое финансирование</t>
  </si>
  <si>
    <t>в том числе</t>
  </si>
  <si>
    <t>граждан, собственников жилых помещений</t>
  </si>
  <si>
    <t xml:space="preserve">муниципального образования </t>
  </si>
  <si>
    <t>других собственников</t>
  </si>
  <si>
    <t>нет</t>
  </si>
  <si>
    <t>I</t>
  </si>
  <si>
    <t>Ремонт фасада</t>
  </si>
  <si>
    <t>Ремонт внутридом. инженерн. систем</t>
  </si>
  <si>
    <t xml:space="preserve">в том числе </t>
  </si>
  <si>
    <t>жилых</t>
  </si>
  <si>
    <t xml:space="preserve">ПЕРЕЧЕНЬ МНОГОКВАРТИРНЫХ ДОМОВ, которые подлежат капитальному ремонту в 2009 году,
которым планируется предоставление финансовой поддержки на проведение капитального ремонта и которые включены в утвержденные органами местного самоуправления муниципальные адресные программы 
</t>
  </si>
  <si>
    <t>III</t>
  </si>
  <si>
    <t>II</t>
  </si>
  <si>
    <t xml:space="preserve">Ремонт фасада, ремонт внутридом. инженерн. систем </t>
  </si>
  <si>
    <t>общая площадь  в МКД</t>
  </si>
  <si>
    <t>общая площадь жилых и нежилых помещений в МКД</t>
  </si>
  <si>
    <t>замена  лифт. оборуд.(1 лифт), ремонт внутридом. инженерн. систем</t>
  </si>
  <si>
    <t>Ремонт крыши, ремонт внутридом. инженерн. систем</t>
  </si>
  <si>
    <t>Королева, 31</t>
  </si>
  <si>
    <t>замена  лифт. оборуд.(1 лифт)</t>
  </si>
  <si>
    <t>ИТОГО: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</si>
</sst>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0.000"/>
    <numFmt numFmtId="174" formatCode="#,##0.0"/>
    <numFmt numFmtId="175" formatCode="0.0"/>
    <numFmt numFmtId="176" formatCode="#,##0.0000"/>
    <numFmt numFmtId="177" formatCode="#,##0.00000"/>
    <numFmt numFmtId="178" formatCode="#,##0.000000"/>
    <numFmt numFmtId="179" formatCode="#,##0.0000000"/>
  </numFmts>
  <fonts count="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9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172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172" fontId="1" fillId="0" borderId="2" xfId="0" applyNumberFormat="1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1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" fontId="1" fillId="0" borderId="3" xfId="0" applyNumberFormat="1" applyFont="1" applyFill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175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1" fillId="0" borderId="2" xfId="0" applyFont="1" applyFill="1" applyBorder="1" applyAlignment="1">
      <alignment horizontal="center" vertical="center" textRotation="90" wrapText="1"/>
    </xf>
    <xf numFmtId="0" fontId="1" fillId="0" borderId="4" xfId="0" applyFont="1" applyFill="1" applyBorder="1" applyAlignment="1">
      <alignment horizontal="center" vertical="center" textRotation="90" wrapText="1"/>
    </xf>
    <xf numFmtId="0" fontId="1" fillId="0" borderId="5" xfId="0" applyFont="1" applyFill="1" applyBorder="1" applyAlignment="1">
      <alignment horizontal="center" vertical="center" textRotation="90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1" fillId="0" borderId="11" xfId="0" applyFont="1" applyFill="1" applyBorder="1" applyAlignment="1">
      <alignment horizontal="center" vertical="center" textRotation="90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3" fillId="0" borderId="5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 textRotation="90" wrapText="1"/>
    </xf>
    <xf numFmtId="0" fontId="0" fillId="0" borderId="5" xfId="0" applyBorder="1" applyAlignment="1">
      <alignment horizontal="center" vertical="center" textRotation="90" wrapText="1"/>
    </xf>
    <xf numFmtId="0" fontId="5" fillId="0" borderId="13" xfId="0" applyFont="1" applyFill="1" applyBorder="1" applyAlignment="1">
      <alignment horizontal="center" vertical="center" wrapText="1"/>
    </xf>
    <xf numFmtId="2" fontId="5" fillId="0" borderId="13" xfId="0" applyNumberFormat="1" applyFont="1" applyFill="1" applyBorder="1" applyAlignment="1">
      <alignment horizontal="right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172" fontId="5" fillId="0" borderId="13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/>
    </xf>
    <xf numFmtId="1" fontId="5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62"/>
  <sheetViews>
    <sheetView tabSelected="1" workbookViewId="0" topLeftCell="A13">
      <selection activeCell="I25" sqref="I25"/>
    </sheetView>
  </sheetViews>
  <sheetFormatPr defaultColWidth="9.140625" defaultRowHeight="12.75"/>
  <cols>
    <col min="1" max="1" width="3.421875" style="7" customWidth="1"/>
    <col min="2" max="2" width="16.7109375" style="8" customWidth="1"/>
    <col min="3" max="4" width="5.7109375" style="7" customWidth="1"/>
    <col min="5" max="5" width="4.57421875" style="7" customWidth="1"/>
    <col min="6" max="6" width="10.00390625" style="7" customWidth="1"/>
    <col min="7" max="7" width="8.421875" style="7" customWidth="1"/>
    <col min="8" max="8" width="9.28125" style="7" customWidth="1"/>
    <col min="9" max="9" width="9.421875" style="7" customWidth="1"/>
    <col min="10" max="10" width="19.7109375" style="7" customWidth="1"/>
    <col min="11" max="11" width="10.7109375" style="7" customWidth="1"/>
    <col min="12" max="12" width="11.57421875" style="7" customWidth="1"/>
    <col min="13" max="13" width="3.8515625" style="7" customWidth="1"/>
    <col min="14" max="14" width="10.00390625" style="7" customWidth="1"/>
    <col min="15" max="15" width="10.28125" style="7" customWidth="1"/>
    <col min="16" max="17" width="8.140625" style="7" customWidth="1"/>
    <col min="18" max="18" width="7.28125" style="7" customWidth="1"/>
    <col min="19" max="19" width="8.7109375" style="7" customWidth="1"/>
    <col min="20" max="20" width="9.140625" style="11" customWidth="1"/>
    <col min="21" max="21" width="11.00390625" style="0" customWidth="1"/>
    <col min="22" max="22" width="11.421875" style="0" customWidth="1"/>
    <col min="24" max="24" width="11.421875" style="0" customWidth="1"/>
    <col min="25" max="26" width="10.00390625" style="0" customWidth="1"/>
    <col min="27" max="29" width="9.140625" style="9" customWidth="1"/>
    <col min="30" max="81" width="9.140625" style="10" customWidth="1"/>
    <col min="82" max="16384" width="8.8515625" style="1" customWidth="1"/>
  </cols>
  <sheetData>
    <row r="1" spans="1:81" s="2" customFormat="1" ht="39" customHeight="1">
      <c r="A1" s="24" t="s">
        <v>38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5"/>
      <c r="T1" s="11"/>
      <c r="U1"/>
      <c r="V1"/>
      <c r="W1"/>
      <c r="X1"/>
      <c r="Y1"/>
      <c r="Z1"/>
      <c r="AA1" s="9"/>
      <c r="AB1" s="9"/>
      <c r="AC1" s="9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</row>
    <row r="2" spans="1:81" s="2" customFormat="1" ht="15" customHeight="1" thickBot="1">
      <c r="A2" s="19" t="s">
        <v>10</v>
      </c>
      <c r="B2" s="33" t="s">
        <v>11</v>
      </c>
      <c r="C2" s="34" t="s">
        <v>12</v>
      </c>
      <c r="D2" s="34"/>
      <c r="E2" s="20" t="s">
        <v>13</v>
      </c>
      <c r="F2" s="26" t="s">
        <v>14</v>
      </c>
      <c r="G2" s="27"/>
      <c r="H2" s="27"/>
      <c r="I2" s="27"/>
      <c r="J2" s="20" t="s">
        <v>15</v>
      </c>
      <c r="K2" s="28" t="s">
        <v>16</v>
      </c>
      <c r="L2" s="28"/>
      <c r="M2" s="28"/>
      <c r="N2" s="28"/>
      <c r="O2" s="28"/>
      <c r="P2" s="28"/>
      <c r="Q2" s="28"/>
      <c r="R2" s="28"/>
      <c r="S2" s="29" t="s">
        <v>17</v>
      </c>
      <c r="T2" s="11"/>
      <c r="U2"/>
      <c r="V2"/>
      <c r="W2"/>
      <c r="X2"/>
      <c r="Y2"/>
      <c r="Z2"/>
      <c r="AA2" s="9"/>
      <c r="AB2" s="9"/>
      <c r="AC2" s="9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</row>
    <row r="3" spans="1:81" s="2" customFormat="1" ht="12.75" customHeight="1" thickBot="1">
      <c r="A3" s="19"/>
      <c r="B3" s="33"/>
      <c r="C3" s="20" t="s">
        <v>18</v>
      </c>
      <c r="D3" s="20" t="s">
        <v>19</v>
      </c>
      <c r="E3" s="20"/>
      <c r="F3" s="20" t="s">
        <v>42</v>
      </c>
      <c r="G3" s="20" t="s">
        <v>43</v>
      </c>
      <c r="H3" s="31" t="s">
        <v>36</v>
      </c>
      <c r="I3" s="32"/>
      <c r="J3" s="20"/>
      <c r="K3" s="33" t="s">
        <v>20</v>
      </c>
      <c r="L3" s="19" t="s">
        <v>21</v>
      </c>
      <c r="M3" s="19"/>
      <c r="N3" s="19"/>
      <c r="O3" s="19"/>
      <c r="P3" s="19"/>
      <c r="Q3" s="19"/>
      <c r="R3" s="19"/>
      <c r="S3" s="30"/>
      <c r="T3" s="11"/>
      <c r="U3"/>
      <c r="V3"/>
      <c r="W3"/>
      <c r="X3"/>
      <c r="Y3"/>
      <c r="Z3"/>
      <c r="AA3" s="9"/>
      <c r="AB3" s="9"/>
      <c r="AC3" s="9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</row>
    <row r="4" spans="1:81" s="2" customFormat="1" ht="13.5" thickBot="1">
      <c r="A4" s="19"/>
      <c r="B4" s="33"/>
      <c r="C4" s="20"/>
      <c r="D4" s="20"/>
      <c r="E4" s="20"/>
      <c r="F4" s="20"/>
      <c r="G4" s="20"/>
      <c r="H4" s="35" t="s">
        <v>37</v>
      </c>
      <c r="I4" s="36"/>
      <c r="J4" s="20"/>
      <c r="K4" s="33"/>
      <c r="L4" s="19" t="s">
        <v>23</v>
      </c>
      <c r="M4" s="19"/>
      <c r="N4" s="19"/>
      <c r="O4" s="19" t="s">
        <v>24</v>
      </c>
      <c r="P4" s="19"/>
      <c r="Q4" s="19"/>
      <c r="R4" s="19"/>
      <c r="S4" s="30"/>
      <c r="T4" s="11"/>
      <c r="U4"/>
      <c r="V4"/>
      <c r="W4"/>
      <c r="X4"/>
      <c r="Y4"/>
      <c r="Z4"/>
      <c r="AA4" s="9"/>
      <c r="AB4" s="9"/>
      <c r="AC4" s="9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</row>
    <row r="5" spans="1:81" s="2" customFormat="1" ht="13.5" customHeight="1" thickBot="1">
      <c r="A5" s="19"/>
      <c r="B5" s="33"/>
      <c r="C5" s="20"/>
      <c r="D5" s="20"/>
      <c r="E5" s="20"/>
      <c r="F5" s="20"/>
      <c r="G5" s="20"/>
      <c r="H5" s="21" t="s">
        <v>20</v>
      </c>
      <c r="I5" s="21" t="s">
        <v>22</v>
      </c>
      <c r="J5" s="20"/>
      <c r="K5" s="33"/>
      <c r="L5" s="33" t="s">
        <v>25</v>
      </c>
      <c r="M5" s="33" t="s">
        <v>26</v>
      </c>
      <c r="N5" s="33" t="s">
        <v>27</v>
      </c>
      <c r="O5" s="33" t="s">
        <v>20</v>
      </c>
      <c r="P5" s="19" t="s">
        <v>28</v>
      </c>
      <c r="Q5" s="19"/>
      <c r="R5" s="19"/>
      <c r="S5" s="30"/>
      <c r="T5" s="11"/>
      <c r="U5"/>
      <c r="V5"/>
      <c r="W5"/>
      <c r="X5"/>
      <c r="Y5"/>
      <c r="Z5"/>
      <c r="AA5" s="9"/>
      <c r="AB5" s="9"/>
      <c r="AC5" s="9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</row>
    <row r="6" spans="1:81" s="2" customFormat="1" ht="13.5" thickBot="1">
      <c r="A6" s="19"/>
      <c r="B6" s="33"/>
      <c r="C6" s="20"/>
      <c r="D6" s="20"/>
      <c r="E6" s="20"/>
      <c r="F6" s="20"/>
      <c r="G6" s="20"/>
      <c r="H6" s="37"/>
      <c r="I6" s="22"/>
      <c r="J6" s="20"/>
      <c r="K6" s="33"/>
      <c r="L6" s="33"/>
      <c r="M6" s="33"/>
      <c r="N6" s="33"/>
      <c r="O6" s="33"/>
      <c r="P6" s="33" t="s">
        <v>29</v>
      </c>
      <c r="Q6" s="33" t="s">
        <v>30</v>
      </c>
      <c r="R6" s="33" t="s">
        <v>31</v>
      </c>
      <c r="S6" s="30"/>
      <c r="T6" s="11"/>
      <c r="U6"/>
      <c r="V6"/>
      <c r="W6"/>
      <c r="X6"/>
      <c r="Y6"/>
      <c r="Z6"/>
      <c r="AA6" s="9"/>
      <c r="AB6" s="9"/>
      <c r="AC6" s="9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</row>
    <row r="7" spans="1:81" s="2" customFormat="1" ht="155.25" customHeight="1">
      <c r="A7" s="19"/>
      <c r="B7" s="33"/>
      <c r="C7" s="20"/>
      <c r="D7" s="20"/>
      <c r="E7" s="20"/>
      <c r="F7" s="20"/>
      <c r="G7" s="20"/>
      <c r="H7" s="38"/>
      <c r="I7" s="23"/>
      <c r="J7" s="20"/>
      <c r="K7" s="33"/>
      <c r="L7" s="33"/>
      <c r="M7" s="33"/>
      <c r="N7" s="33"/>
      <c r="O7" s="33"/>
      <c r="P7" s="33"/>
      <c r="Q7" s="33"/>
      <c r="R7" s="33"/>
      <c r="S7" s="30"/>
      <c r="T7" s="11"/>
      <c r="U7"/>
      <c r="V7"/>
      <c r="W7"/>
      <c r="X7"/>
      <c r="Y7"/>
      <c r="Z7"/>
      <c r="AA7" s="9"/>
      <c r="AB7" s="9"/>
      <c r="AC7" s="9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</row>
    <row r="8" spans="1:29" s="10" customFormat="1" ht="22.5">
      <c r="A8" s="3">
        <v>1</v>
      </c>
      <c r="B8" s="12" t="s">
        <v>0</v>
      </c>
      <c r="C8" s="12">
        <v>1951</v>
      </c>
      <c r="D8" s="12" t="s">
        <v>32</v>
      </c>
      <c r="E8" s="12" t="s">
        <v>39</v>
      </c>
      <c r="F8" s="12">
        <v>2228.6</v>
      </c>
      <c r="G8" s="12">
        <v>1695.2</v>
      </c>
      <c r="H8" s="12">
        <v>1130.4</v>
      </c>
      <c r="I8" s="12">
        <v>1025.7</v>
      </c>
      <c r="J8" s="13" t="s">
        <v>34</v>
      </c>
      <c r="K8" s="4">
        <f>L8+N8+O8</f>
        <v>2983.9239999999995</v>
      </c>
      <c r="L8" s="4">
        <v>2607.95</v>
      </c>
      <c r="M8" s="14">
        <v>0</v>
      </c>
      <c r="N8" s="4">
        <v>226.778</v>
      </c>
      <c r="O8" s="4">
        <v>149.196</v>
      </c>
      <c r="P8" s="4">
        <v>90.272</v>
      </c>
      <c r="Q8" s="4">
        <v>9.215</v>
      </c>
      <c r="R8" s="4">
        <v>49.709</v>
      </c>
      <c r="S8" s="4">
        <f>K8/F8</f>
        <v>1.338923090729606</v>
      </c>
      <c r="T8" s="11"/>
      <c r="U8"/>
      <c r="V8"/>
      <c r="W8"/>
      <c r="X8"/>
      <c r="Y8"/>
      <c r="Z8"/>
      <c r="AA8" s="9"/>
      <c r="AB8" s="9"/>
      <c r="AC8" s="9"/>
    </row>
    <row r="9" spans="1:29" s="10" customFormat="1" ht="41.25" customHeight="1">
      <c r="A9" s="3">
        <v>2</v>
      </c>
      <c r="B9" s="12" t="s">
        <v>1</v>
      </c>
      <c r="C9" s="12">
        <v>1955</v>
      </c>
      <c r="D9" s="12" t="s">
        <v>32</v>
      </c>
      <c r="E9" s="12" t="s">
        <v>40</v>
      </c>
      <c r="F9" s="12">
        <v>3894.8</v>
      </c>
      <c r="G9" s="12">
        <v>3322.6</v>
      </c>
      <c r="H9" s="12">
        <v>2630.2</v>
      </c>
      <c r="I9" s="12">
        <v>2121.2</v>
      </c>
      <c r="J9" s="13" t="s">
        <v>41</v>
      </c>
      <c r="K9" s="4">
        <f>L9+N9+O9</f>
        <v>6286.919</v>
      </c>
      <c r="L9" s="4">
        <v>5494.767</v>
      </c>
      <c r="M9" s="14">
        <v>0</v>
      </c>
      <c r="N9" s="4">
        <v>477.806</v>
      </c>
      <c r="O9" s="4">
        <v>314.346</v>
      </c>
      <c r="P9" s="4">
        <v>200.683</v>
      </c>
      <c r="Q9" s="4">
        <v>113.663</v>
      </c>
      <c r="R9" s="4">
        <v>0</v>
      </c>
      <c r="S9" s="4">
        <f>K9/F9</f>
        <v>1.6141827564958404</v>
      </c>
      <c r="T9" s="11"/>
      <c r="U9"/>
      <c r="V9"/>
      <c r="W9"/>
      <c r="X9"/>
      <c r="Y9"/>
      <c r="Z9"/>
      <c r="AA9" s="9"/>
      <c r="AB9" s="9"/>
      <c r="AC9" s="9"/>
    </row>
    <row r="10" spans="1:29" s="10" customFormat="1" ht="42.75" customHeight="1">
      <c r="A10" s="3">
        <v>3</v>
      </c>
      <c r="B10" s="12" t="s">
        <v>2</v>
      </c>
      <c r="C10" s="12">
        <v>1953</v>
      </c>
      <c r="D10" s="12" t="s">
        <v>32</v>
      </c>
      <c r="E10" s="12" t="s">
        <v>40</v>
      </c>
      <c r="F10" s="12">
        <v>3859.4</v>
      </c>
      <c r="G10" s="12">
        <v>2662.5</v>
      </c>
      <c r="H10" s="12">
        <v>2230.3</v>
      </c>
      <c r="I10" s="12">
        <v>1901.8</v>
      </c>
      <c r="J10" s="13" t="s">
        <v>41</v>
      </c>
      <c r="K10" s="4">
        <f>L10+N10+O10</f>
        <v>5273.509</v>
      </c>
      <c r="L10" s="4">
        <v>4609.047</v>
      </c>
      <c r="M10" s="14">
        <v>0</v>
      </c>
      <c r="N10" s="4">
        <v>400.787</v>
      </c>
      <c r="O10" s="4">
        <v>263.675</v>
      </c>
      <c r="P10" s="4">
        <v>188.341</v>
      </c>
      <c r="Q10" s="4">
        <v>75.334</v>
      </c>
      <c r="R10" s="4">
        <v>0</v>
      </c>
      <c r="S10" s="4">
        <f>K10/F10</f>
        <v>1.3664064362336115</v>
      </c>
      <c r="T10" s="11"/>
      <c r="U10"/>
      <c r="V10"/>
      <c r="W10"/>
      <c r="X10"/>
      <c r="Y10"/>
      <c r="Z10"/>
      <c r="AA10" s="9"/>
      <c r="AB10" s="9"/>
      <c r="AC10" s="9"/>
    </row>
    <row r="11" spans="1:29" s="10" customFormat="1" ht="41.25" customHeight="1">
      <c r="A11" s="3">
        <v>4</v>
      </c>
      <c r="B11" s="12" t="s">
        <v>3</v>
      </c>
      <c r="C11" s="12">
        <v>1954</v>
      </c>
      <c r="D11" s="12" t="s">
        <v>32</v>
      </c>
      <c r="E11" s="12" t="s">
        <v>40</v>
      </c>
      <c r="F11" s="12">
        <v>3109.6</v>
      </c>
      <c r="G11" s="12">
        <v>1927.4</v>
      </c>
      <c r="H11" s="12">
        <v>1927.4</v>
      </c>
      <c r="I11" s="12">
        <v>1802.2</v>
      </c>
      <c r="J11" s="13" t="s">
        <v>41</v>
      </c>
      <c r="K11" s="4">
        <f>L11+N11+O11</f>
        <v>5422.129</v>
      </c>
      <c r="L11" s="4">
        <v>4738.941</v>
      </c>
      <c r="M11" s="14">
        <v>0</v>
      </c>
      <c r="N11" s="4">
        <v>412.082</v>
      </c>
      <c r="O11" s="4">
        <v>271.106</v>
      </c>
      <c r="P11" s="4">
        <v>253.496</v>
      </c>
      <c r="Q11" s="4">
        <v>17.61</v>
      </c>
      <c r="R11" s="4">
        <v>0</v>
      </c>
      <c r="S11" s="4">
        <f>K11/F11</f>
        <v>1.7436741059943401</v>
      </c>
      <c r="T11" s="11"/>
      <c r="U11"/>
      <c r="V11"/>
      <c r="W11"/>
      <c r="X11"/>
      <c r="Y11"/>
      <c r="Z11"/>
      <c r="AA11" s="9"/>
      <c r="AB11" s="9"/>
      <c r="AC11" s="9"/>
    </row>
    <row r="12" spans="1:29" s="10" customFormat="1" ht="33" customHeight="1">
      <c r="A12" s="3">
        <v>5</v>
      </c>
      <c r="B12" s="12" t="s">
        <v>4</v>
      </c>
      <c r="C12" s="12">
        <v>1978</v>
      </c>
      <c r="D12" s="12" t="s">
        <v>32</v>
      </c>
      <c r="E12" s="12" t="s">
        <v>33</v>
      </c>
      <c r="F12" s="12">
        <v>22134.9</v>
      </c>
      <c r="G12" s="12">
        <v>15471.3</v>
      </c>
      <c r="H12" s="12">
        <v>13018.6</v>
      </c>
      <c r="I12" s="12">
        <v>11600.6</v>
      </c>
      <c r="J12" s="13" t="s">
        <v>35</v>
      </c>
      <c r="K12" s="4">
        <f>L12+N12+O12</f>
        <v>6956.0509999999995</v>
      </c>
      <c r="L12" s="14">
        <v>6079.589</v>
      </c>
      <c r="M12" s="14">
        <v>0</v>
      </c>
      <c r="N12" s="14">
        <v>528.66</v>
      </c>
      <c r="O12" s="14">
        <v>347.802</v>
      </c>
      <c r="P12" s="14">
        <v>260.787</v>
      </c>
      <c r="Q12" s="14">
        <v>69.433</v>
      </c>
      <c r="R12" s="14">
        <v>17.582</v>
      </c>
      <c r="S12" s="4">
        <f>K12/F12</f>
        <v>0.31425716854379276</v>
      </c>
      <c r="T12" s="11"/>
      <c r="U12"/>
      <c r="V12"/>
      <c r="W12"/>
      <c r="X12"/>
      <c r="Y12"/>
      <c r="Z12"/>
      <c r="AA12" s="9"/>
      <c r="AB12" s="9"/>
      <c r="AC12" s="9"/>
    </row>
    <row r="13" spans="1:29" s="10" customFormat="1" ht="37.5" customHeight="1">
      <c r="A13" s="3">
        <v>6</v>
      </c>
      <c r="B13" s="12" t="s">
        <v>5</v>
      </c>
      <c r="C13" s="12">
        <v>1973</v>
      </c>
      <c r="D13" s="12" t="s">
        <v>32</v>
      </c>
      <c r="E13" s="12" t="s">
        <v>33</v>
      </c>
      <c r="F13" s="18">
        <v>2323</v>
      </c>
      <c r="G13" s="12">
        <v>2241.8</v>
      </c>
      <c r="H13" s="12">
        <v>1878.6</v>
      </c>
      <c r="I13" s="12">
        <v>1387.1</v>
      </c>
      <c r="J13" s="13" t="s">
        <v>44</v>
      </c>
      <c r="K13" s="4">
        <f>L13+N13+O13</f>
        <v>2828.277</v>
      </c>
      <c r="L13" s="4">
        <v>2471.914</v>
      </c>
      <c r="M13" s="14">
        <v>0</v>
      </c>
      <c r="N13" s="14">
        <v>214.949</v>
      </c>
      <c r="O13" s="4">
        <v>141.414</v>
      </c>
      <c r="P13" s="14">
        <v>87.499</v>
      </c>
      <c r="Q13" s="14">
        <v>53.915</v>
      </c>
      <c r="R13" s="14">
        <v>0</v>
      </c>
      <c r="S13" s="4">
        <f>K13/F13</f>
        <v>1.2175105467068446</v>
      </c>
      <c r="T13" s="11"/>
      <c r="U13"/>
      <c r="V13"/>
      <c r="W13"/>
      <c r="X13"/>
      <c r="Y13"/>
      <c r="Z13"/>
      <c r="AA13" s="9"/>
      <c r="AB13" s="9"/>
      <c r="AC13" s="9"/>
    </row>
    <row r="14" spans="1:29" s="10" customFormat="1" ht="43.5" customHeight="1">
      <c r="A14" s="3">
        <v>7</v>
      </c>
      <c r="B14" s="12" t="s">
        <v>6</v>
      </c>
      <c r="C14" s="12">
        <v>1968</v>
      </c>
      <c r="D14" s="12" t="s">
        <v>32</v>
      </c>
      <c r="E14" s="12" t="s">
        <v>33</v>
      </c>
      <c r="F14" s="12">
        <v>2423.8</v>
      </c>
      <c r="G14" s="12">
        <v>1951.2</v>
      </c>
      <c r="H14" s="12">
        <v>1951.2</v>
      </c>
      <c r="I14" s="12">
        <v>1799.3</v>
      </c>
      <c r="J14" s="13" t="s">
        <v>45</v>
      </c>
      <c r="K14" s="4">
        <f>L14+N14+O14</f>
        <v>1571.3719999999998</v>
      </c>
      <c r="L14" s="4">
        <v>1373.379</v>
      </c>
      <c r="M14" s="14">
        <v>0</v>
      </c>
      <c r="N14" s="5">
        <v>119.424</v>
      </c>
      <c r="O14" s="4">
        <v>78.569</v>
      </c>
      <c r="P14" s="4">
        <v>72.452</v>
      </c>
      <c r="Q14" s="4">
        <v>6.117</v>
      </c>
      <c r="R14" s="14">
        <v>0</v>
      </c>
      <c r="S14" s="4">
        <f>K14/F14</f>
        <v>0.6483092664411254</v>
      </c>
      <c r="T14" s="11"/>
      <c r="U14"/>
      <c r="V14"/>
      <c r="W14"/>
      <c r="X14"/>
      <c r="Y14"/>
      <c r="Z14"/>
      <c r="AA14" s="9"/>
      <c r="AB14" s="9"/>
      <c r="AC14" s="9"/>
    </row>
    <row r="15" spans="1:29" s="10" customFormat="1" ht="33.75" customHeight="1">
      <c r="A15" s="3">
        <v>8</v>
      </c>
      <c r="B15" s="12" t="s">
        <v>7</v>
      </c>
      <c r="C15" s="12">
        <v>1950</v>
      </c>
      <c r="D15" s="12" t="s">
        <v>32</v>
      </c>
      <c r="E15" s="12" t="s">
        <v>40</v>
      </c>
      <c r="F15" s="12">
        <v>1860</v>
      </c>
      <c r="G15" s="18">
        <v>1176</v>
      </c>
      <c r="H15" s="18">
        <v>1176</v>
      </c>
      <c r="I15" s="12">
        <v>957.1</v>
      </c>
      <c r="J15" s="13" t="s">
        <v>35</v>
      </c>
      <c r="K15" s="4">
        <f>L15+N15+O15</f>
        <v>1158.618</v>
      </c>
      <c r="L15" s="4">
        <v>1012.632</v>
      </c>
      <c r="M15" s="14">
        <v>0</v>
      </c>
      <c r="N15" s="4">
        <v>88.055</v>
      </c>
      <c r="O15" s="4">
        <v>57.931</v>
      </c>
      <c r="P15" s="4">
        <v>47.148</v>
      </c>
      <c r="Q15" s="4">
        <v>10.783</v>
      </c>
      <c r="R15" s="4">
        <v>0</v>
      </c>
      <c r="S15" s="4">
        <f>K15/F15</f>
        <v>0.6229129032258064</v>
      </c>
      <c r="T15" s="11"/>
      <c r="U15"/>
      <c r="V15"/>
      <c r="W15"/>
      <c r="X15"/>
      <c r="Y15"/>
      <c r="Z15"/>
      <c r="AA15" s="9"/>
      <c r="AB15" s="9"/>
      <c r="AC15" s="9"/>
    </row>
    <row r="16" spans="1:29" s="10" customFormat="1" ht="39" customHeight="1">
      <c r="A16" s="3">
        <v>9</v>
      </c>
      <c r="B16" s="12" t="s">
        <v>8</v>
      </c>
      <c r="C16" s="12">
        <v>1987</v>
      </c>
      <c r="D16" s="12" t="s">
        <v>32</v>
      </c>
      <c r="E16" s="12" t="s">
        <v>33</v>
      </c>
      <c r="F16" s="12">
        <v>5932.9</v>
      </c>
      <c r="G16" s="12">
        <v>3989.5</v>
      </c>
      <c r="H16" s="12">
        <v>3989.5</v>
      </c>
      <c r="I16" s="12">
        <v>3070.8</v>
      </c>
      <c r="J16" s="13" t="s">
        <v>45</v>
      </c>
      <c r="K16" s="4">
        <f>L16+N16+O16</f>
        <v>1946.002</v>
      </c>
      <c r="L16" s="4">
        <v>1700.806</v>
      </c>
      <c r="M16" s="14">
        <v>0</v>
      </c>
      <c r="N16" s="4">
        <v>147.896</v>
      </c>
      <c r="O16" s="4">
        <v>97.3</v>
      </c>
      <c r="P16" s="4">
        <v>74.894</v>
      </c>
      <c r="Q16" s="4">
        <v>22.406</v>
      </c>
      <c r="R16" s="4">
        <v>0</v>
      </c>
      <c r="S16" s="4">
        <f>K16/F16</f>
        <v>0.32800182035766656</v>
      </c>
      <c r="T16" s="11"/>
      <c r="U16"/>
      <c r="V16"/>
      <c r="W16"/>
      <c r="X16"/>
      <c r="Y16"/>
      <c r="Z16"/>
      <c r="AA16" s="9"/>
      <c r="AB16" s="9"/>
      <c r="AC16" s="9"/>
    </row>
    <row r="17" spans="1:29" s="10" customFormat="1" ht="42" customHeight="1">
      <c r="A17" s="15">
        <v>10</v>
      </c>
      <c r="B17" s="16" t="s">
        <v>9</v>
      </c>
      <c r="C17" s="16">
        <v>1957</v>
      </c>
      <c r="D17" s="16" t="s">
        <v>32</v>
      </c>
      <c r="E17" s="16" t="s">
        <v>33</v>
      </c>
      <c r="F17" s="16">
        <v>3824</v>
      </c>
      <c r="G17" s="16">
        <v>2392.9</v>
      </c>
      <c r="H17" s="16">
        <v>2228.8</v>
      </c>
      <c r="I17" s="16">
        <v>1848.9</v>
      </c>
      <c r="J17" s="17" t="s">
        <v>45</v>
      </c>
      <c r="K17" s="4">
        <f>L17+N17+O17</f>
        <v>2487.8810000000003</v>
      </c>
      <c r="L17" s="6">
        <v>2174.408</v>
      </c>
      <c r="M17" s="14">
        <v>0</v>
      </c>
      <c r="N17" s="6">
        <v>189.079</v>
      </c>
      <c r="O17" s="6">
        <v>124.394</v>
      </c>
      <c r="P17" s="6">
        <v>96.114</v>
      </c>
      <c r="Q17" s="6">
        <v>19.749</v>
      </c>
      <c r="R17" s="6">
        <v>8.531</v>
      </c>
      <c r="S17" s="6">
        <f>K17/F17</f>
        <v>0.6505964958158996</v>
      </c>
      <c r="T17" s="11"/>
      <c r="U17"/>
      <c r="V17"/>
      <c r="W17"/>
      <c r="X17"/>
      <c r="Y17"/>
      <c r="Z17"/>
      <c r="AA17" s="9"/>
      <c r="AB17" s="9"/>
      <c r="AC17" s="9"/>
    </row>
    <row r="18" spans="1:29" s="10" customFormat="1" ht="34.5" customHeight="1">
      <c r="A18" s="15">
        <v>11</v>
      </c>
      <c r="B18" s="16" t="s">
        <v>46</v>
      </c>
      <c r="C18" s="16">
        <v>1978</v>
      </c>
      <c r="D18" s="16" t="s">
        <v>32</v>
      </c>
      <c r="E18" s="16" t="s">
        <v>33</v>
      </c>
      <c r="F18" s="16">
        <v>5337.1</v>
      </c>
      <c r="G18" s="16">
        <v>3997.9</v>
      </c>
      <c r="H18" s="16">
        <v>3997.9</v>
      </c>
      <c r="I18" s="16">
        <v>3221.7</v>
      </c>
      <c r="J18" s="17" t="s">
        <v>47</v>
      </c>
      <c r="K18" s="4">
        <f>L18+N18+O18</f>
        <v>2234.269</v>
      </c>
      <c r="L18" s="6">
        <v>1952.751</v>
      </c>
      <c r="M18" s="14">
        <v>0</v>
      </c>
      <c r="N18" s="6">
        <v>169.804</v>
      </c>
      <c r="O18" s="6">
        <v>111.714</v>
      </c>
      <c r="P18" s="6">
        <v>90.025</v>
      </c>
      <c r="Q18" s="6">
        <v>21.689</v>
      </c>
      <c r="R18" s="6">
        <v>0</v>
      </c>
      <c r="S18" s="6">
        <f>K18/F18</f>
        <v>0.4186297802177212</v>
      </c>
      <c r="T18" s="9"/>
      <c r="U18"/>
      <c r="V18"/>
      <c r="W18"/>
      <c r="X18"/>
      <c r="Y18"/>
      <c r="Z18"/>
      <c r="AA18" s="9"/>
      <c r="AB18" s="9"/>
      <c r="AC18" s="9"/>
    </row>
    <row r="19" spans="1:29" s="46" customFormat="1" ht="25.5" customHeight="1">
      <c r="A19" s="39"/>
      <c r="B19" s="40" t="s">
        <v>48</v>
      </c>
      <c r="C19" s="41"/>
      <c r="D19" s="39"/>
      <c r="E19" s="39"/>
      <c r="F19" s="42">
        <f>SUM(F8:F18)</f>
        <v>56928.100000000006</v>
      </c>
      <c r="G19" s="42">
        <f>SUM(G8:G18)</f>
        <v>40828.3</v>
      </c>
      <c r="H19" s="42">
        <f>SUM(H8:H18)</f>
        <v>36158.9</v>
      </c>
      <c r="I19" s="42">
        <f>SUM(I8:I18)</f>
        <v>30736.399999999998</v>
      </c>
      <c r="J19" s="42"/>
      <c r="K19" s="42">
        <f>SUM(K8:K18)</f>
        <v>39148.951</v>
      </c>
      <c r="L19" s="42">
        <f>SUM(L8:L18)</f>
        <v>34216.184</v>
      </c>
      <c r="M19" s="43">
        <v>0</v>
      </c>
      <c r="N19" s="42">
        <f>SUM(N8:N18)</f>
        <v>2975.32</v>
      </c>
      <c r="O19" s="42">
        <f>SUM(O8:O18)</f>
        <v>1957.447</v>
      </c>
      <c r="P19" s="42">
        <f>SUM(P8:P18)</f>
        <v>1461.711</v>
      </c>
      <c r="Q19" s="42">
        <f>SUM(Q8:Q18)</f>
        <v>419.9140000000001</v>
      </c>
      <c r="R19" s="42">
        <f>SUM(R8:R18)</f>
        <v>75.822</v>
      </c>
      <c r="S19" s="42"/>
      <c r="T19" s="44"/>
      <c r="U19" s="45"/>
      <c r="V19" s="45"/>
      <c r="W19" s="45"/>
      <c r="X19" s="45"/>
      <c r="Y19" s="45"/>
      <c r="Z19" s="45"/>
      <c r="AA19" s="44"/>
      <c r="AB19" s="44"/>
      <c r="AC19" s="44"/>
    </row>
    <row r="20" spans="1:81" s="2" customFormat="1" ht="12.75">
      <c r="A20" s="7"/>
      <c r="B20" s="8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11"/>
      <c r="U20"/>
      <c r="V20"/>
      <c r="W20"/>
      <c r="X20"/>
      <c r="Y20"/>
      <c r="Z20"/>
      <c r="AA20" s="9"/>
      <c r="AB20" s="9"/>
      <c r="AC20" s="9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</row>
    <row r="21" spans="1:81" s="2" customFormat="1" ht="12.75">
      <c r="A21" s="7"/>
      <c r="B21" s="8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11"/>
      <c r="U21"/>
      <c r="V21"/>
      <c r="W21"/>
      <c r="X21"/>
      <c r="Y21"/>
      <c r="Z21"/>
      <c r="AA21" s="9"/>
      <c r="AB21" s="9"/>
      <c r="AC21" s="9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</row>
    <row r="22" spans="1:81" s="2" customFormat="1" ht="12.75">
      <c r="A22" s="7"/>
      <c r="B22" s="8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11"/>
      <c r="U22"/>
      <c r="V22"/>
      <c r="W22"/>
      <c r="X22"/>
      <c r="Y22"/>
      <c r="Z22"/>
      <c r="AA22" s="9"/>
      <c r="AB22" s="9"/>
      <c r="AC22" s="9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</row>
    <row r="23" spans="1:81" s="2" customFormat="1" ht="12.75">
      <c r="A23" s="7"/>
      <c r="B23" s="8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11"/>
      <c r="U23"/>
      <c r="V23"/>
      <c r="W23"/>
      <c r="X23"/>
      <c r="Y23"/>
      <c r="Z23"/>
      <c r="AA23" s="9"/>
      <c r="AB23" s="9"/>
      <c r="AC23" s="9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</row>
    <row r="24" spans="1:81" s="2" customFormat="1" ht="12.75">
      <c r="A24" s="7"/>
      <c r="B24" s="8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11"/>
      <c r="U24"/>
      <c r="V24"/>
      <c r="W24"/>
      <c r="X24"/>
      <c r="Y24"/>
      <c r="Z24"/>
      <c r="AA24" s="9"/>
      <c r="AB24" s="9"/>
      <c r="AC24" s="9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</row>
    <row r="25" spans="1:81" s="2" customFormat="1" ht="12.75">
      <c r="A25" s="7"/>
      <c r="B25" s="8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11"/>
      <c r="U25"/>
      <c r="V25"/>
      <c r="W25"/>
      <c r="X25"/>
      <c r="Y25"/>
      <c r="Z25"/>
      <c r="AA25" s="9"/>
      <c r="AB25" s="9"/>
      <c r="AC25" s="9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</row>
    <row r="26" spans="1:81" s="2" customFormat="1" ht="12.75">
      <c r="A26" s="7"/>
      <c r="B26" s="8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11"/>
      <c r="U26"/>
      <c r="V26"/>
      <c r="W26"/>
      <c r="X26"/>
      <c r="Y26"/>
      <c r="Z26"/>
      <c r="AA26" s="9"/>
      <c r="AB26" s="9"/>
      <c r="AC26" s="9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</row>
    <row r="27" spans="1:81" s="2" customFormat="1" ht="12.75">
      <c r="A27" s="7"/>
      <c r="B27" s="8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11"/>
      <c r="U27"/>
      <c r="V27"/>
      <c r="W27"/>
      <c r="X27"/>
      <c r="Y27"/>
      <c r="Z27"/>
      <c r="AA27" s="9"/>
      <c r="AB27" s="9"/>
      <c r="AC27" s="9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</row>
    <row r="28" spans="1:81" s="2" customFormat="1" ht="12.75">
      <c r="A28" s="7"/>
      <c r="B28" s="8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11"/>
      <c r="U28"/>
      <c r="V28"/>
      <c r="W28"/>
      <c r="X28"/>
      <c r="Y28"/>
      <c r="Z28"/>
      <c r="AA28" s="9"/>
      <c r="AB28" s="9"/>
      <c r="AC28" s="9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</row>
    <row r="29" spans="1:81" s="2" customFormat="1" ht="12.75">
      <c r="A29" s="7"/>
      <c r="B29" s="8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11"/>
      <c r="U29"/>
      <c r="V29"/>
      <c r="W29"/>
      <c r="X29"/>
      <c r="Y29"/>
      <c r="Z29"/>
      <c r="AA29" s="9"/>
      <c r="AB29" s="9"/>
      <c r="AC29" s="9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</row>
    <row r="30" spans="1:81" s="2" customFormat="1" ht="12.75">
      <c r="A30" s="7"/>
      <c r="B30" s="8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11"/>
      <c r="U30"/>
      <c r="V30"/>
      <c r="W30"/>
      <c r="X30"/>
      <c r="Y30"/>
      <c r="Z30"/>
      <c r="AA30" s="9"/>
      <c r="AB30" s="9"/>
      <c r="AC30" s="9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</row>
    <row r="31" spans="1:81" s="2" customFormat="1" ht="12.75">
      <c r="A31" s="7"/>
      <c r="B31" s="8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11"/>
      <c r="U31"/>
      <c r="V31"/>
      <c r="W31"/>
      <c r="X31"/>
      <c r="Y31"/>
      <c r="Z31"/>
      <c r="AA31" s="9"/>
      <c r="AB31" s="9"/>
      <c r="AC31" s="9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</row>
    <row r="32" spans="1:81" s="2" customFormat="1" ht="12.75">
      <c r="A32" s="7"/>
      <c r="B32" s="8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11"/>
      <c r="U32"/>
      <c r="V32"/>
      <c r="W32"/>
      <c r="X32"/>
      <c r="Y32"/>
      <c r="Z32"/>
      <c r="AA32" s="9"/>
      <c r="AB32" s="9"/>
      <c r="AC32" s="9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</row>
    <row r="33" spans="1:81" s="2" customFormat="1" ht="12.75">
      <c r="A33" s="7"/>
      <c r="B33" s="8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11"/>
      <c r="U33"/>
      <c r="V33"/>
      <c r="W33"/>
      <c r="X33"/>
      <c r="Y33"/>
      <c r="Z33"/>
      <c r="AA33" s="9"/>
      <c r="AB33" s="9"/>
      <c r="AC33" s="9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</row>
    <row r="34" spans="1:81" s="2" customFormat="1" ht="12.75">
      <c r="A34" s="7"/>
      <c r="B34" s="8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11"/>
      <c r="U34"/>
      <c r="V34"/>
      <c r="W34"/>
      <c r="X34"/>
      <c r="Y34"/>
      <c r="Z34"/>
      <c r="AA34" s="9"/>
      <c r="AB34" s="9"/>
      <c r="AC34" s="9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</row>
    <row r="35" spans="1:81" s="2" customFormat="1" ht="12.75">
      <c r="A35" s="7"/>
      <c r="B35" s="8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11"/>
      <c r="U35"/>
      <c r="V35"/>
      <c r="W35"/>
      <c r="X35"/>
      <c r="Y35"/>
      <c r="Z35"/>
      <c r="AA35" s="9"/>
      <c r="AB35" s="9"/>
      <c r="AC35" s="9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</row>
    <row r="36" spans="1:81" s="2" customFormat="1" ht="12.75">
      <c r="A36" s="7"/>
      <c r="B36" s="8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11"/>
      <c r="U36"/>
      <c r="V36"/>
      <c r="W36"/>
      <c r="X36"/>
      <c r="Y36"/>
      <c r="Z36"/>
      <c r="AA36" s="9"/>
      <c r="AB36" s="9"/>
      <c r="AC36" s="9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</row>
    <row r="37" spans="1:81" s="2" customFormat="1" ht="12.75">
      <c r="A37" s="7"/>
      <c r="B37" s="8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11"/>
      <c r="U37"/>
      <c r="V37"/>
      <c r="W37"/>
      <c r="X37"/>
      <c r="Y37"/>
      <c r="Z37"/>
      <c r="AA37" s="9"/>
      <c r="AB37" s="9"/>
      <c r="AC37" s="9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</row>
    <row r="38" spans="1:81" s="2" customFormat="1" ht="12.75">
      <c r="A38" s="7"/>
      <c r="B38" s="8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11"/>
      <c r="U38"/>
      <c r="V38"/>
      <c r="W38"/>
      <c r="X38"/>
      <c r="Y38"/>
      <c r="Z38"/>
      <c r="AA38" s="9"/>
      <c r="AB38" s="9"/>
      <c r="AC38" s="9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</row>
    <row r="39" spans="1:81" s="2" customFormat="1" ht="12.75">
      <c r="A39" s="7"/>
      <c r="B39" s="8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11"/>
      <c r="U39"/>
      <c r="V39"/>
      <c r="W39"/>
      <c r="X39"/>
      <c r="Y39"/>
      <c r="Z39"/>
      <c r="AA39" s="9"/>
      <c r="AB39" s="9"/>
      <c r="AC39" s="9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</row>
    <row r="40" spans="1:81" s="2" customFormat="1" ht="12.75">
      <c r="A40" s="7"/>
      <c r="B40" s="8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11"/>
      <c r="U40"/>
      <c r="V40"/>
      <c r="W40"/>
      <c r="X40"/>
      <c r="Y40"/>
      <c r="Z40"/>
      <c r="AA40" s="9"/>
      <c r="AB40" s="9"/>
      <c r="AC40" s="9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</row>
    <row r="41" spans="1:81" s="2" customFormat="1" ht="12.75">
      <c r="A41" s="7"/>
      <c r="B41" s="8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11"/>
      <c r="U41"/>
      <c r="V41"/>
      <c r="W41"/>
      <c r="X41"/>
      <c r="Y41"/>
      <c r="Z41"/>
      <c r="AA41" s="9"/>
      <c r="AB41" s="9"/>
      <c r="AC41" s="9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</row>
    <row r="42" spans="1:81" s="2" customFormat="1" ht="12.75">
      <c r="A42" s="7"/>
      <c r="B42" s="8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11"/>
      <c r="U42"/>
      <c r="V42"/>
      <c r="W42"/>
      <c r="X42"/>
      <c r="Y42"/>
      <c r="Z42"/>
      <c r="AA42" s="9"/>
      <c r="AB42" s="9"/>
      <c r="AC42" s="9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</row>
    <row r="43" spans="1:81" s="2" customFormat="1" ht="12.75">
      <c r="A43" s="7"/>
      <c r="B43" s="8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11"/>
      <c r="U43"/>
      <c r="V43"/>
      <c r="W43"/>
      <c r="X43"/>
      <c r="Y43"/>
      <c r="Z43"/>
      <c r="AA43" s="9"/>
      <c r="AB43" s="9"/>
      <c r="AC43" s="9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</row>
    <row r="44" spans="1:81" s="2" customFormat="1" ht="12.75">
      <c r="A44" s="7"/>
      <c r="B44" s="8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11"/>
      <c r="U44"/>
      <c r="V44"/>
      <c r="W44"/>
      <c r="X44"/>
      <c r="Y44"/>
      <c r="Z44"/>
      <c r="AA44" s="9"/>
      <c r="AB44" s="9"/>
      <c r="AC44" s="9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</row>
    <row r="45" spans="1:81" s="2" customFormat="1" ht="12.75">
      <c r="A45" s="7"/>
      <c r="B45" s="8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11"/>
      <c r="U45"/>
      <c r="V45"/>
      <c r="W45"/>
      <c r="X45"/>
      <c r="Y45"/>
      <c r="Z45"/>
      <c r="AA45" s="9"/>
      <c r="AB45" s="9"/>
      <c r="AC45" s="9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</row>
    <row r="46" spans="1:81" s="2" customFormat="1" ht="12.75">
      <c r="A46" s="7"/>
      <c r="B46" s="8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11"/>
      <c r="U46"/>
      <c r="V46"/>
      <c r="W46"/>
      <c r="X46"/>
      <c r="Y46"/>
      <c r="Z46"/>
      <c r="AA46" s="9"/>
      <c r="AB46" s="9"/>
      <c r="AC46" s="9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</row>
    <row r="47" spans="1:81" s="2" customFormat="1" ht="12.75">
      <c r="A47" s="7"/>
      <c r="B47" s="8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11"/>
      <c r="U47"/>
      <c r="V47"/>
      <c r="W47"/>
      <c r="X47"/>
      <c r="Y47"/>
      <c r="Z47"/>
      <c r="AA47" s="9"/>
      <c r="AB47" s="9"/>
      <c r="AC47" s="9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</row>
    <row r="48" spans="1:81" s="2" customFormat="1" ht="12.75">
      <c r="A48" s="7"/>
      <c r="B48" s="8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11"/>
      <c r="U48"/>
      <c r="V48"/>
      <c r="W48"/>
      <c r="X48"/>
      <c r="Y48"/>
      <c r="Z48"/>
      <c r="AA48" s="9"/>
      <c r="AB48" s="9"/>
      <c r="AC48" s="9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</row>
    <row r="49" spans="1:81" s="2" customFormat="1" ht="12.75">
      <c r="A49" s="7"/>
      <c r="B49" s="8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11"/>
      <c r="U49"/>
      <c r="V49"/>
      <c r="W49"/>
      <c r="X49"/>
      <c r="Y49"/>
      <c r="Z49"/>
      <c r="AA49" s="9"/>
      <c r="AB49" s="9"/>
      <c r="AC49" s="9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</row>
    <row r="50" spans="1:81" s="2" customFormat="1" ht="12.75">
      <c r="A50" s="7"/>
      <c r="B50" s="8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11"/>
      <c r="U50"/>
      <c r="V50"/>
      <c r="W50"/>
      <c r="X50"/>
      <c r="Y50"/>
      <c r="Z50"/>
      <c r="AA50" s="9"/>
      <c r="AB50" s="9"/>
      <c r="AC50" s="9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</row>
    <row r="51" spans="1:81" s="2" customFormat="1" ht="12.75">
      <c r="A51" s="7"/>
      <c r="B51" s="8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11"/>
      <c r="U51"/>
      <c r="V51"/>
      <c r="W51"/>
      <c r="X51"/>
      <c r="Y51"/>
      <c r="Z51"/>
      <c r="AA51" s="9"/>
      <c r="AB51" s="9"/>
      <c r="AC51" s="9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</row>
    <row r="52" spans="1:81" s="2" customFormat="1" ht="12.75">
      <c r="A52" s="7"/>
      <c r="B52" s="8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11"/>
      <c r="U52"/>
      <c r="V52"/>
      <c r="W52"/>
      <c r="X52"/>
      <c r="Y52"/>
      <c r="Z52"/>
      <c r="AA52" s="9"/>
      <c r="AB52" s="9"/>
      <c r="AC52" s="9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</row>
    <row r="53" spans="1:81" s="2" customFormat="1" ht="12.75">
      <c r="A53" s="7"/>
      <c r="B53" s="8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11"/>
      <c r="U53"/>
      <c r="V53"/>
      <c r="W53"/>
      <c r="X53"/>
      <c r="Y53"/>
      <c r="Z53"/>
      <c r="AA53" s="9"/>
      <c r="AB53" s="9"/>
      <c r="AC53" s="9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</row>
    <row r="54" spans="1:81" s="2" customFormat="1" ht="12.75">
      <c r="A54" s="7"/>
      <c r="B54" s="8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11"/>
      <c r="U54"/>
      <c r="V54"/>
      <c r="W54"/>
      <c r="X54"/>
      <c r="Y54"/>
      <c r="Z54"/>
      <c r="AA54" s="9"/>
      <c r="AB54" s="9"/>
      <c r="AC54" s="9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</row>
    <row r="55" spans="1:81" s="2" customFormat="1" ht="12.75">
      <c r="A55" s="7"/>
      <c r="B55" s="8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11"/>
      <c r="U55"/>
      <c r="V55"/>
      <c r="W55"/>
      <c r="X55"/>
      <c r="Y55"/>
      <c r="Z55"/>
      <c r="AA55" s="9"/>
      <c r="AB55" s="9"/>
      <c r="AC55" s="9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</row>
    <row r="56" spans="1:81" s="2" customFormat="1" ht="12.75">
      <c r="A56" s="7"/>
      <c r="B56" s="8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11"/>
      <c r="U56"/>
      <c r="V56"/>
      <c r="W56"/>
      <c r="X56"/>
      <c r="Y56"/>
      <c r="Z56"/>
      <c r="AA56" s="9"/>
      <c r="AB56" s="9"/>
      <c r="AC56" s="9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</row>
    <row r="57" spans="1:81" s="2" customFormat="1" ht="12.75">
      <c r="A57" s="7"/>
      <c r="B57" s="8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11"/>
      <c r="U57"/>
      <c r="V57"/>
      <c r="W57"/>
      <c r="X57"/>
      <c r="Y57"/>
      <c r="Z57"/>
      <c r="AA57" s="9"/>
      <c r="AB57" s="9"/>
      <c r="AC57" s="9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</row>
    <row r="58" spans="1:81" s="2" customFormat="1" ht="12.75">
      <c r="A58" s="7"/>
      <c r="B58" s="8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11"/>
      <c r="U58"/>
      <c r="V58"/>
      <c r="W58"/>
      <c r="X58"/>
      <c r="Y58"/>
      <c r="Z58"/>
      <c r="AA58" s="9"/>
      <c r="AB58" s="9"/>
      <c r="AC58" s="9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</row>
    <row r="59" spans="1:81" s="2" customFormat="1" ht="12.75">
      <c r="A59" s="7"/>
      <c r="B59" s="8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11"/>
      <c r="U59"/>
      <c r="V59"/>
      <c r="W59"/>
      <c r="X59"/>
      <c r="Y59"/>
      <c r="Z59"/>
      <c r="AA59" s="9"/>
      <c r="AB59" s="9"/>
      <c r="AC59" s="9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</row>
    <row r="60" spans="1:81" s="2" customFormat="1" ht="12.75">
      <c r="A60" s="7"/>
      <c r="B60" s="8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11"/>
      <c r="U60"/>
      <c r="V60"/>
      <c r="W60"/>
      <c r="X60"/>
      <c r="Y60"/>
      <c r="Z60"/>
      <c r="AA60" s="9"/>
      <c r="AB60" s="9"/>
      <c r="AC60" s="9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</row>
    <row r="61" spans="1:81" s="2" customFormat="1" ht="12.75">
      <c r="A61" s="7"/>
      <c r="B61" s="8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11"/>
      <c r="U61"/>
      <c r="V61"/>
      <c r="W61"/>
      <c r="X61"/>
      <c r="Y61"/>
      <c r="Z61"/>
      <c r="AA61" s="9"/>
      <c r="AB61" s="9"/>
      <c r="AC61" s="9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</row>
    <row r="62" spans="1:81" s="2" customFormat="1" ht="12.75">
      <c r="A62" s="7"/>
      <c r="B62" s="8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11"/>
      <c r="U62"/>
      <c r="V62"/>
      <c r="W62"/>
      <c r="X62"/>
      <c r="Y62"/>
      <c r="Z62"/>
      <c r="AA62" s="9"/>
      <c r="AB62" s="9"/>
      <c r="AC62" s="9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</row>
  </sheetData>
  <mergeCells count="29">
    <mergeCell ref="G3:G7"/>
    <mergeCell ref="O5:O7"/>
    <mergeCell ref="P5:R5"/>
    <mergeCell ref="P6:P7"/>
    <mergeCell ref="Q6:Q7"/>
    <mergeCell ref="R6:R7"/>
    <mergeCell ref="L5:L7"/>
    <mergeCell ref="M5:M7"/>
    <mergeCell ref="N5:N7"/>
    <mergeCell ref="K3:K7"/>
    <mergeCell ref="L3:R3"/>
    <mergeCell ref="H4:I4"/>
    <mergeCell ref="A2:A7"/>
    <mergeCell ref="L4:N4"/>
    <mergeCell ref="O4:R4"/>
    <mergeCell ref="H5:H7"/>
    <mergeCell ref="I5:I7"/>
    <mergeCell ref="C2:D2"/>
    <mergeCell ref="E2:E7"/>
    <mergeCell ref="C3:C7"/>
    <mergeCell ref="D3:D7"/>
    <mergeCell ref="F3:F7"/>
    <mergeCell ref="A1:S1"/>
    <mergeCell ref="F2:I2"/>
    <mergeCell ref="J2:J7"/>
    <mergeCell ref="K2:R2"/>
    <mergeCell ref="S2:S7"/>
    <mergeCell ref="H3:I3"/>
    <mergeCell ref="B2:B7"/>
  </mergeCells>
  <printOptions/>
  <pageMargins left="0" right="0" top="0.1968503937007874" bottom="0.2755905511811024" header="0.15748031496062992" footer="0.1968503937007874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arm</cp:lastModifiedBy>
  <cp:lastPrinted>2013-08-20T08:38:08Z</cp:lastPrinted>
  <dcterms:created xsi:type="dcterms:W3CDTF">1996-10-08T23:32:33Z</dcterms:created>
  <dcterms:modified xsi:type="dcterms:W3CDTF">2013-08-20T08:38:33Z</dcterms:modified>
  <cp:category/>
  <cp:version/>
  <cp:contentType/>
  <cp:contentStatus/>
</cp:coreProperties>
</file>